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<sst xmlns="http://schemas.openxmlformats.org/spreadsheetml/2006/main" count="88" uniqueCount="49">
  <si>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</si>
  <si>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</si>
  <si>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</si>
  <si>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</si>
  <si>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</si>
  <si>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</si>
  <si>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</si>
  <si>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</si>
  <si>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</si>
  <si>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</si>
  <si>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</si>
  <si>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</si>
  <si>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</si>
  <si>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</si>
  <si>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</si>
  <si>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</si>
  <si>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</si>
  <si>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</si>
  <si>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</si>
  <si>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</si>
  <si>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</si>
  <si>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</si>
  <si>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</si>
  <si>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</si>
  <si>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</si>
  <si>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</si>
  <si>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</si>
  <si>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</si>
  <si>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</si>
  <si>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</si>
  <si>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</si>
  <si>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</si>
  <si>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2 блюдо</t>
  </si>
  <si>
    <t>Котлета из минтая с соусом красным основным</t>
  </si>
  <si>
    <t>234\824</t>
  </si>
  <si>
    <t>гарнир</t>
  </si>
  <si>
    <t>напиток</t>
  </si>
  <si>
    <t>хлеб бел.</t>
  </si>
  <si>
    <t>Итого за день:</t>
  </si>
  <si>
    <t>279\824</t>
  </si>
  <si>
    <t>Кисель из концентрата</t>
  </si>
  <si>
    <t>Каша вязкая пшенная</t>
  </si>
  <si>
    <t xml:space="preserve">Икра свекольная </t>
  </si>
  <si>
    <t>Щи из свежей капусты с картофелем</t>
  </si>
  <si>
    <t>Тефтеля из говядины с соусом красным основным</t>
  </si>
  <si>
    <t>Макаронные изделия отварные</t>
  </si>
  <si>
    <t>12 лет и старше ОВЗ, многодетные и малоимущие</t>
  </si>
  <si>
    <t>12 лет и старше ( СВО)</t>
  </si>
  <si>
    <t>Шоколад "Алёнка"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</si>
</sst>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8">
        <v>45317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4</v>
      </c>
      <c r="C6" s="14" t="s">
        <v>21</v>
      </c>
      <c r="D6" s="15" t="s">
        <v>22</v>
      </c>
      <c r="E6" s="16" t="s">
        <v>33</v>
      </c>
      <c r="F6" s="17">
        <v>150</v>
      </c>
      <c r="G6" s="17">
        <v>15.28</v>
      </c>
      <c r="H6" s="17">
        <v>12.3</v>
      </c>
      <c r="I6" s="17">
        <v>15.6</v>
      </c>
      <c r="J6" s="17">
        <v>234.22</v>
      </c>
      <c r="K6" s="18" t="s">
        <v>34</v>
      </c>
    </row>
    <row r="7" spans="1:11" x14ac:dyDescent="0.25">
      <c r="A7" s="19"/>
      <c r="B7" s="20"/>
      <c r="C7" s="21"/>
      <c r="D7" s="22" t="s">
        <v>35</v>
      </c>
      <c r="E7" s="23" t="s">
        <v>41</v>
      </c>
      <c r="F7" s="24">
        <v>180</v>
      </c>
      <c r="G7" s="24">
        <v>5.0199999999999996</v>
      </c>
      <c r="H7" s="24">
        <v>6.01</v>
      </c>
      <c r="I7" s="24">
        <v>28.73</v>
      </c>
      <c r="J7" s="24">
        <v>189.1</v>
      </c>
      <c r="K7" s="25">
        <v>303</v>
      </c>
    </row>
    <row r="8" spans="1:11" x14ac:dyDescent="0.25">
      <c r="A8" s="19"/>
      <c r="B8" s="20"/>
      <c r="C8" s="21"/>
      <c r="D8" s="26" t="s">
        <v>25</v>
      </c>
      <c r="E8" s="23" t="s">
        <v>26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27</v>
      </c>
      <c r="E9" s="23" t="s">
        <v>28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 t="s">
        <v>23</v>
      </c>
      <c r="E10" s="23" t="s">
        <v>24</v>
      </c>
      <c r="F10" s="24">
        <v>60</v>
      </c>
      <c r="G10" s="24">
        <v>1.02</v>
      </c>
      <c r="H10" s="24">
        <v>5.28</v>
      </c>
      <c r="I10" s="24">
        <v>4.62</v>
      </c>
      <c r="J10" s="24">
        <v>70.08</v>
      </c>
      <c r="K10" s="25">
        <v>50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29</v>
      </c>
      <c r="E13" s="31"/>
      <c r="F13" s="32">
        <f>SUM(F6:F12)</f>
        <v>630</v>
      </c>
      <c r="G13" s="32">
        <f t="shared" ref="G13:J13" si="0">SUM(G6:G12)</f>
        <v>24.459999999999997</v>
      </c>
      <c r="H13" s="32">
        <f t="shared" si="0"/>
        <v>23.950000000000003</v>
      </c>
      <c r="I13" s="32">
        <f t="shared" si="0"/>
        <v>83.83</v>
      </c>
      <c r="J13" s="32">
        <f t="shared" si="0"/>
        <v>648.72</v>
      </c>
      <c r="K13" s="33"/>
    </row>
    <row r="14" spans="1:11" x14ac:dyDescent="0.25">
      <c r="A14" s="34">
        <f>A6</f>
        <v>1</v>
      </c>
      <c r="B14" s="35">
        <f>B6</f>
        <v>4</v>
      </c>
      <c r="C14" s="36" t="s">
        <v>30</v>
      </c>
      <c r="D14" s="26" t="s">
        <v>23</v>
      </c>
      <c r="E14" s="23" t="s">
        <v>42</v>
      </c>
      <c r="F14" s="24">
        <v>60</v>
      </c>
      <c r="G14" s="24">
        <v>1.38</v>
      </c>
      <c r="H14" s="24">
        <v>4.08</v>
      </c>
      <c r="I14" s="24">
        <v>9.24</v>
      </c>
      <c r="J14" s="24">
        <v>79.2</v>
      </c>
      <c r="K14" s="25">
        <v>75</v>
      </c>
    </row>
    <row r="15" spans="1:11" x14ac:dyDescent="0.25">
      <c r="A15" s="19"/>
      <c r="B15" s="20"/>
      <c r="C15" s="21"/>
      <c r="D15" s="26" t="s">
        <v>31</v>
      </c>
      <c r="E15" s="23" t="s">
        <v>43</v>
      </c>
      <c r="F15" s="24">
        <v>250</v>
      </c>
      <c r="G15" s="24">
        <v>1.28</v>
      </c>
      <c r="H15" s="24">
        <v>3.94</v>
      </c>
      <c r="I15" s="24">
        <v>9.1999999999999993</v>
      </c>
      <c r="J15" s="24">
        <v>77.38</v>
      </c>
      <c r="K15" s="25">
        <v>88</v>
      </c>
    </row>
    <row r="16" spans="1:11" x14ac:dyDescent="0.25">
      <c r="A16" s="19"/>
      <c r="B16" s="20"/>
      <c r="C16" s="21"/>
      <c r="D16" s="26" t="s">
        <v>32</v>
      </c>
      <c r="E16" s="23" t="s">
        <v>44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39</v>
      </c>
    </row>
    <row r="17" spans="1:11" x14ac:dyDescent="0.25">
      <c r="A17" s="19"/>
      <c r="B17" s="20"/>
      <c r="C17" s="21"/>
      <c r="D17" s="26" t="s">
        <v>35</v>
      </c>
      <c r="E17" s="23" t="s">
        <v>45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36</v>
      </c>
      <c r="E18" s="23" t="s">
        <v>40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/>
    </row>
    <row r="19" spans="1:11" x14ac:dyDescent="0.25">
      <c r="A19" s="19"/>
      <c r="B19" s="20"/>
      <c r="C19" s="21"/>
      <c r="D19" s="26" t="s">
        <v>37</v>
      </c>
      <c r="E19" s="23" t="s">
        <v>28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29</v>
      </c>
      <c r="E23" s="37"/>
      <c r="F23" s="32">
        <f>SUM(F14:F22)</f>
        <v>890</v>
      </c>
      <c r="G23" s="32">
        <f t="shared" ref="G23:J23" si="1">SUM(G14:G22)</f>
        <v>28.47</v>
      </c>
      <c r="H23" s="32">
        <f t="shared" si="1"/>
        <v>36.42</v>
      </c>
      <c r="I23" s="32">
        <f t="shared" si="1"/>
        <v>119.76999999999998</v>
      </c>
      <c r="J23" s="32">
        <f t="shared" si="1"/>
        <v>920.68000000000006</v>
      </c>
      <c r="K23" s="33"/>
    </row>
    <row r="24" spans="1:11" ht="15.75" customHeight="1" thickBot="1" x14ac:dyDescent="0.3">
      <c r="A24" s="38">
        <f>A6</f>
        <v>1</v>
      </c>
      <c r="B24" s="39">
        <f>B6</f>
        <v>4</v>
      </c>
      <c r="C24" s="46" t="s">
        <v>38</v>
      </c>
      <c r="D24" s="47"/>
      <c r="E24" s="40"/>
      <c r="F24" s="41">
        <f>F13+F23</f>
        <v>1520</v>
      </c>
      <c r="G24" s="41">
        <f t="shared" ref="G24:J24" si="2">G13+G23</f>
        <v>52.929999999999993</v>
      </c>
      <c r="H24" s="41">
        <f t="shared" si="2"/>
        <v>60.370000000000005</v>
      </c>
      <c r="I24" s="41">
        <f t="shared" si="2"/>
        <v>203.59999999999997</v>
      </c>
      <c r="J24" s="41">
        <f t="shared" si="2"/>
        <v>1569.4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8">
        <v>45317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4</v>
      </c>
      <c r="C33" s="14" t="s">
        <v>21</v>
      </c>
      <c r="D33" s="15" t="s">
        <v>22</v>
      </c>
      <c r="E33" s="16" t="s">
        <v>33</v>
      </c>
      <c r="F33" s="17">
        <v>150</v>
      </c>
      <c r="G33" s="17">
        <v>15.28</v>
      </c>
      <c r="H33" s="17">
        <v>12.3</v>
      </c>
      <c r="I33" s="17">
        <v>15.6</v>
      </c>
      <c r="J33" s="17">
        <v>234.22</v>
      </c>
      <c r="K33" s="18" t="s">
        <v>34</v>
      </c>
    </row>
    <row r="34" spans="1:11" x14ac:dyDescent="0.25">
      <c r="A34" s="19"/>
      <c r="B34" s="20"/>
      <c r="C34" s="21"/>
      <c r="D34" s="22" t="s">
        <v>35</v>
      </c>
      <c r="E34" s="23" t="s">
        <v>41</v>
      </c>
      <c r="F34" s="24">
        <v>180</v>
      </c>
      <c r="G34" s="24">
        <v>5.0199999999999996</v>
      </c>
      <c r="H34" s="24">
        <v>6.01</v>
      </c>
      <c r="I34" s="24">
        <v>28.73</v>
      </c>
      <c r="J34" s="24">
        <v>189.1</v>
      </c>
      <c r="K34" s="25">
        <v>303</v>
      </c>
    </row>
    <row r="35" spans="1:11" x14ac:dyDescent="0.25">
      <c r="A35" s="19"/>
      <c r="B35" s="20"/>
      <c r="C35" s="21"/>
      <c r="D35" s="26" t="s">
        <v>25</v>
      </c>
      <c r="E35" s="23" t="s">
        <v>26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27</v>
      </c>
      <c r="E36" s="23" t="s">
        <v>28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 t="s">
        <v>23</v>
      </c>
      <c r="E37" s="23" t="s">
        <v>24</v>
      </c>
      <c r="F37" s="24">
        <v>60</v>
      </c>
      <c r="G37" s="24">
        <v>1.02</v>
      </c>
      <c r="H37" s="24">
        <v>5.28</v>
      </c>
      <c r="I37" s="24">
        <v>4.62</v>
      </c>
      <c r="J37" s="24">
        <v>70.08</v>
      </c>
      <c r="K37" s="25">
        <v>50</v>
      </c>
    </row>
    <row r="38" spans="1:11" x14ac:dyDescent="0.25">
      <c r="A38" s="19"/>
      <c r="B38" s="20"/>
      <c r="C38" s="21"/>
      <c r="D38" s="22"/>
      <c r="E38" s="23" t="s">
        <v>48</v>
      </c>
      <c r="F38" s="24">
        <v>20</v>
      </c>
      <c r="G38" s="24">
        <v>1.64</v>
      </c>
      <c r="H38" s="24">
        <v>6.66</v>
      </c>
      <c r="I38" s="24">
        <v>10.7</v>
      </c>
      <c r="J38" s="24">
        <v>109.3</v>
      </c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29</v>
      </c>
      <c r="E40" s="31"/>
      <c r="F40" s="32">
        <f>SUM(F33:F39)</f>
        <v>650</v>
      </c>
      <c r="G40" s="32">
        <f t="shared" ref="G40:J40" si="3">SUM(G33:G39)</f>
        <v>26.099999999999998</v>
      </c>
      <c r="H40" s="32">
        <f t="shared" si="3"/>
        <v>30.610000000000003</v>
      </c>
      <c r="I40" s="32">
        <f t="shared" si="3"/>
        <v>94.53</v>
      </c>
      <c r="J40" s="32">
        <f t="shared" si="3"/>
        <v>758.02</v>
      </c>
      <c r="K40" s="33"/>
    </row>
    <row r="41" spans="1:11" ht="15.75" thickBot="1" x14ac:dyDescent="0.3">
      <c r="A41" s="38">
        <f>A33</f>
        <v>1</v>
      </c>
      <c r="B41" s="39">
        <f>B33</f>
        <v>4</v>
      </c>
      <c r="C41" s="46" t="s">
        <v>38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2024-01-10T14:49:36Z</dcterms:modified>
</cp:coreProperties>
</file>